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1"/>
  </bookViews>
  <sheets>
    <sheet name="Vorderseite" sheetId="1" r:id="rId1"/>
    <sheet name="Rückseite" sheetId="2" r:id="rId2"/>
  </sheets>
  <definedNames>
    <definedName name="_xlnm.Print_Area" localSheetId="1">'Rückseite'!$A$1:$J$41</definedName>
  </definedNames>
  <calcPr fullCalcOnLoad="1" fullPrecision="0"/>
</workbook>
</file>

<file path=xl/sharedStrings.xml><?xml version="1.0" encoding="utf-8"?>
<sst xmlns="http://schemas.openxmlformats.org/spreadsheetml/2006/main" count="81" uniqueCount="68">
  <si>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</si>
  <si>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</si>
  <si>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</si>
  <si>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</si>
  <si>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</si>
  <si>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</si>
  <si>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</si>
  <si>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</si>
  <si>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</si>
  <si>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</si>
  <si>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</si>
  <si>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</si>
  <si>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</si>
  <si>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</si>
  <si>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</si>
  <si>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</si>
  <si>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</si>
  <si>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</si>
  <si>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</si>
  <si>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</si>
  <si>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</si>
  <si>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</si>
  <si>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</si>
  <si>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</si>
  <si>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</si>
  <si>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</si>
  <si>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</si>
  <si>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</si>
  <si>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</si>
  <si>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</si>
  <si>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</si>
  <si>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</si>
  <si>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</si>
  <si>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</si>
  <si>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</si>
  <si>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</si>
  <si>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>Faktor/
coéfficient/ fattore</t>
  </si>
  <si>
    <t xml:space="preserve">** Auf eine ganze oder halbe Note gerundet / A arrondir à une note entière ou à une demi-note / Arrotondare al punto o al mezzo punto </t>
  </si>
  <si>
    <t>schriftlich / écrit / scritto</t>
  </si>
  <si>
    <t>mündlich / oral / orale</t>
  </si>
  <si>
    <t>Erfahrungsnote / Note d'expérience / Nota die luoghi di formazione</t>
  </si>
  <si>
    <t>Erfahrungsnote / Note d'expérience / Nota dei luoghi di formazione</t>
  </si>
  <si>
    <t xml:space="preserve">: 5 = Gesamtnote* /
         Note globale* /
         Nota globale*
</t>
  </si>
  <si>
    <t>: 2 =  Erfahrungsnote* /
         Note d'expérience* /
         Nota die luoghi di formazione*</t>
  </si>
  <si>
    <t>: 2 =  Note des Qualifikationsbereichs* /
         Note de domaine de qualification* /
         Nota di settore di qualificazione*</t>
  </si>
  <si>
    <t>Gemäss der Verordnung über die berufliche Grundbildung vom 05.12.2008 / Ordonnances sur la formation professionnelle initiale 05.12.2008 / 
Ordinanze sulla formazione professionale di base 05.12.2008</t>
  </si>
  <si>
    <t>Berufskenntnisse / Connaissances professionnelles / 
Conoscenze professionali</t>
  </si>
  <si>
    <t>Holzhandwerkerin EFZ / Holzhandwerker EFZ</t>
  </si>
  <si>
    <t>Artigiana del legno AFC / Artigiano del legno AFC</t>
  </si>
  <si>
    <t>Fachrichtung:
Orientation:
indirizzo pro-
fessionale:</t>
  </si>
  <si>
    <t>Drechslerei / tournage sur bois / Tornitura</t>
  </si>
  <si>
    <t>Weissküferei / boissellerie / Produzione di mastelli</t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</si>
  <si>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</si>
  <si>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Artisane du bois CFC / Artisan du bois CFC</t>
  </si>
  <si>
    <t>Noten**/
Notes**/
Note**</t>
  </si>
  <si>
    <t>Faktor/
Coefficient/ 
Fattore</t>
  </si>
  <si>
    <t>Produkt/
Produits/
Prodotto</t>
  </si>
  <si>
    <t>3.</t>
  </si>
  <si>
    <t>4.</t>
  </si>
  <si>
    <t>: 10 =  Note des Qualifikationsbereichs* /
           Note de domaine de qualification* /
           Nota di settore di qualificazione*</t>
  </si>
  <si>
    <r>
      <t xml:space="preserve">Qualifikationsbereich Vorgegebene Praktische Arbeit VPA </t>
    </r>
    <r>
      <rPr>
        <sz val="9"/>
        <rFont val="Arial"/>
        <family val="2"/>
      </rPr>
      <t xml:space="preserve">(24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(24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(24 ore)</t>
    </r>
  </si>
  <si>
    <t>Noten**/ Notes**/ Note**</t>
  </si>
  <si>
    <t xml:space="preserve">Berufskundlicher Unterricht / Cours professionnels / insegnamento professionale </t>
  </si>
  <si>
    <t xml:space="preserve">Überbetriebliche Kurse / Cours interentreprises / 
Corsi interaziendali </t>
  </si>
  <si>
    <t>Verbindungen / Assemblages / Assemblaggi</t>
  </si>
  <si>
    <t>Fachzeichnen / Dessin industriel / Disegno</t>
  </si>
  <si>
    <t>Maschninen / Machines / Macchine</t>
  </si>
  <si>
    <t>Drechslen, Holzgefäss herstellen / Tourner, Fabriquer un récipient en bois / Tornitura, Recipienti in legno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</si>
</sst>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179" fontId="4" fillId="0" borderId="11" xfId="0" applyNumberFormat="1" applyFont="1" applyFill="1" applyBorder="1" applyAlignment="1" applyProtection="1">
      <alignment vertical="center"/>
      <protection/>
    </xf>
    <xf numFmtId="49" fontId="9" fillId="0" borderId="21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23" xfId="0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11" fillId="0" borderId="0" xfId="0" applyFont="1" applyAlignment="1" applyProtection="1">
      <alignment horizontal="left" indent="2"/>
      <protection/>
    </xf>
    <xf numFmtId="0" fontId="11" fillId="0" borderId="0" xfId="0" applyFont="1" applyAlignment="1">
      <alignment horizontal="left"/>
    </xf>
    <xf numFmtId="179" fontId="4" fillId="0" borderId="0" xfId="0" applyNumberFormat="1" applyFont="1" applyFill="1" applyBorder="1" applyAlignment="1" applyProtection="1">
      <alignment vertical="center"/>
      <protection/>
    </xf>
    <xf numFmtId="0" fontId="3" fillId="0" borderId="21" xfId="0" applyFont="1" applyBorder="1" applyAlignment="1">
      <alignment horizontal="left" vertical="center" wrapText="1"/>
    </xf>
    <xf numFmtId="0" fontId="50" fillId="0" borderId="0" xfId="0" applyFont="1" applyAlignment="1">
      <alignment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 applyProtection="1">
      <alignment/>
      <protection/>
    </xf>
    <xf numFmtId="0" fontId="5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79" fontId="3" fillId="0" borderId="10" xfId="0" applyNumberFormat="1" applyFont="1" applyFill="1" applyBorder="1" applyAlignment="1" applyProtection="1">
      <alignment horizontal="left" vertical="top"/>
      <protection locked="0"/>
    </xf>
    <xf numFmtId="179" fontId="3" fillId="0" borderId="11" xfId="0" applyNumberFormat="1" applyFont="1" applyFill="1" applyBorder="1" applyAlignment="1" applyProtection="1">
      <alignment horizontal="left" vertical="top"/>
      <protection locked="0"/>
    </xf>
    <xf numFmtId="179" fontId="3" fillId="0" borderId="12" xfId="0" applyNumberFormat="1" applyFont="1" applyFill="1" applyBorder="1" applyAlignment="1" applyProtection="1">
      <alignment horizontal="left" vertical="top"/>
      <protection locked="0"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179" fontId="3" fillId="0" borderId="22" xfId="0" applyNumberFormat="1" applyFont="1" applyFill="1" applyBorder="1" applyAlignment="1" applyProtection="1">
      <alignment horizontal="left" vertical="top"/>
      <protection locked="0"/>
    </xf>
    <xf numFmtId="179" fontId="3" fillId="0" borderId="29" xfId="0" applyNumberFormat="1" applyFont="1" applyFill="1" applyBorder="1" applyAlignment="1" applyProtection="1">
      <alignment horizontal="left" vertical="top"/>
      <protection locked="0"/>
    </xf>
    <xf numFmtId="179" fontId="3" fillId="0" borderId="30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0" borderId="22" xfId="0" applyFont="1" applyBorder="1" applyAlignment="1">
      <alignment vertical="center" wrapText="1"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790575</xdr:colOff>
      <xdr:row>41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L30" sqref="L30"/>
    </sheetView>
  </sheetViews>
  <sheetFormatPr defaultColWidth="11.421875" defaultRowHeight="12.75"/>
  <cols>
    <col min="1" max="1" width="9.140625" style="0" customWidth="1"/>
    <col min="2" max="2" width="19.00390625" style="0" customWidth="1"/>
    <col min="3" max="4" width="13.140625" style="0" customWidth="1"/>
    <col min="5" max="5" width="12.00390625" style="0" customWidth="1"/>
    <col min="6" max="6" width="13.140625" style="0" customWidth="1"/>
    <col min="7" max="7" width="12.421875" style="0" customWidth="1"/>
  </cols>
  <sheetData>
    <row r="1" spans="1:7" s="3" customFormat="1" ht="14.25" customHeight="1">
      <c r="A1" s="24">
        <v>30203</v>
      </c>
      <c r="B1" s="92" t="s">
        <v>47</v>
      </c>
      <c r="C1" s="92"/>
      <c r="D1" s="92"/>
      <c r="E1" s="93"/>
      <c r="F1" s="88" t="s">
        <v>17</v>
      </c>
      <c r="G1" s="25"/>
    </row>
    <row r="2" spans="2:7" s="3" customFormat="1" ht="14.25" customHeight="1">
      <c r="B2" s="92" t="s">
        <v>53</v>
      </c>
      <c r="C2" s="92"/>
      <c r="D2" s="92"/>
      <c r="E2" s="93"/>
      <c r="F2" s="88"/>
      <c r="G2" s="11"/>
    </row>
    <row r="3" spans="2:7" s="3" customFormat="1" ht="14.25" customHeight="1">
      <c r="B3" s="92" t="s">
        <v>48</v>
      </c>
      <c r="C3" s="92"/>
      <c r="D3" s="92"/>
      <c r="E3" s="93"/>
      <c r="F3" s="94" t="s">
        <v>18</v>
      </c>
      <c r="G3" s="22"/>
    </row>
    <row r="4" s="3" customFormat="1" ht="8.25" customHeight="1">
      <c r="F4" s="95"/>
    </row>
    <row r="5" spans="1:7" s="3" customFormat="1" ht="15" customHeight="1">
      <c r="A5" s="88" t="s">
        <v>49</v>
      </c>
      <c r="B5" s="50" t="s">
        <v>50</v>
      </c>
      <c r="E5" s="51">
        <v>30204</v>
      </c>
      <c r="F5" s="49"/>
      <c r="G5" s="47"/>
    </row>
    <row r="6" spans="1:7" s="3" customFormat="1" ht="15" customHeight="1">
      <c r="A6" s="88"/>
      <c r="B6" s="50" t="s">
        <v>51</v>
      </c>
      <c r="E6" s="51">
        <v>30205</v>
      </c>
      <c r="F6" s="49"/>
      <c r="G6" s="48"/>
    </row>
    <row r="7" spans="1:6" s="3" customFormat="1" ht="11.25" customHeight="1" thickBot="1">
      <c r="A7" s="89"/>
      <c r="F7" s="46"/>
    </row>
    <row r="8" spans="1:8" s="2" customFormat="1" ht="17.25" customHeight="1">
      <c r="A8" s="19"/>
      <c r="B8" s="63" t="s">
        <v>20</v>
      </c>
      <c r="C8" s="63"/>
      <c r="D8" s="63"/>
      <c r="E8" s="63"/>
      <c r="F8" s="63"/>
      <c r="G8" s="20"/>
      <c r="H8" s="12"/>
    </row>
    <row r="9" spans="1:8" s="2" customFormat="1" ht="17.25" customHeight="1" thickBot="1">
      <c r="A9" s="64" t="s">
        <v>21</v>
      </c>
      <c r="B9" s="65"/>
      <c r="C9" s="65"/>
      <c r="D9" s="65"/>
      <c r="E9" s="65"/>
      <c r="F9" s="65"/>
      <c r="G9" s="66"/>
      <c r="H9" s="12"/>
    </row>
    <row r="10" s="3" customFormat="1" ht="11.25" customHeight="1"/>
    <row r="11" spans="1:7" s="3" customFormat="1" ht="21" customHeight="1">
      <c r="A11" s="67" t="s">
        <v>45</v>
      </c>
      <c r="B11" s="67"/>
      <c r="C11" s="67"/>
      <c r="D11" s="67"/>
      <c r="E11" s="67"/>
      <c r="F11" s="67"/>
      <c r="G11" s="67"/>
    </row>
    <row r="12" s="2" customFormat="1" ht="12.75"/>
    <row r="13" spans="1:7" s="5" customFormat="1" ht="12" customHeight="1">
      <c r="A13" s="62" t="s">
        <v>14</v>
      </c>
      <c r="B13" s="62"/>
      <c r="C13" s="62"/>
      <c r="D13" s="62"/>
      <c r="E13" s="62"/>
      <c r="F13" s="62"/>
      <c r="G13" s="62"/>
    </row>
    <row r="14" s="3" customFormat="1" ht="9"/>
    <row r="15" spans="1:7" s="3" customFormat="1" ht="9">
      <c r="A15" s="68" t="s">
        <v>0</v>
      </c>
      <c r="B15" s="68"/>
      <c r="C15" s="90"/>
      <c r="D15" s="90"/>
      <c r="E15" s="90"/>
      <c r="F15" s="90"/>
      <c r="G15" s="90"/>
    </row>
    <row r="16" spans="1:7" s="5" customFormat="1" ht="10.5" customHeight="1">
      <c r="A16" s="69"/>
      <c r="B16" s="69"/>
      <c r="C16" s="73"/>
      <c r="D16" s="73"/>
      <c r="E16" s="73"/>
      <c r="F16" s="73"/>
      <c r="G16" s="73"/>
    </row>
    <row r="17" s="3" customFormat="1" ht="9"/>
    <row r="18" spans="1:7" s="3" customFormat="1" ht="9">
      <c r="A18" s="68" t="s">
        <v>4</v>
      </c>
      <c r="B18" s="68"/>
      <c r="C18" s="91"/>
      <c r="D18" s="90"/>
      <c r="E18" s="90"/>
      <c r="F18" s="90"/>
      <c r="G18" s="90"/>
    </row>
    <row r="19" spans="1:7" s="5" customFormat="1" ht="12">
      <c r="A19" s="69"/>
      <c r="B19" s="69"/>
      <c r="C19" s="73"/>
      <c r="D19" s="73"/>
      <c r="E19" s="73"/>
      <c r="F19" s="73"/>
      <c r="G19" s="73"/>
    </row>
    <row r="20" s="2" customFormat="1" ht="13.5" customHeight="1"/>
    <row r="21" spans="1:7" s="3" customFormat="1" ht="9">
      <c r="A21" s="13"/>
      <c r="B21" s="14"/>
      <c r="C21" s="14"/>
      <c r="D21" s="14"/>
      <c r="E21" s="14"/>
      <c r="F21" s="14"/>
      <c r="G21" s="15"/>
    </row>
    <row r="22" spans="1:7" s="5" customFormat="1" ht="12">
      <c r="A22" s="74" t="s">
        <v>1</v>
      </c>
      <c r="B22" s="75"/>
      <c r="C22" s="75"/>
      <c r="D22" s="75"/>
      <c r="E22" s="75"/>
      <c r="F22" s="75"/>
      <c r="G22" s="76"/>
    </row>
    <row r="23" spans="1:7" s="3" customFormat="1" ht="9">
      <c r="A23" s="77" t="s">
        <v>2</v>
      </c>
      <c r="B23" s="78"/>
      <c r="C23" s="78"/>
      <c r="D23" s="78"/>
      <c r="E23" s="78"/>
      <c r="F23" s="78"/>
      <c r="G23" s="79"/>
    </row>
    <row r="24" spans="1:7" s="3" customFormat="1" ht="9">
      <c r="A24" s="16"/>
      <c r="B24" s="17"/>
      <c r="C24" s="17"/>
      <c r="D24" s="17"/>
      <c r="E24" s="17"/>
      <c r="F24" s="17"/>
      <c r="G24" s="18"/>
    </row>
    <row r="25" s="2" customFormat="1" ht="10.5" customHeight="1"/>
    <row r="26" spans="1:7" s="5" customFormat="1" ht="12">
      <c r="A26" s="80" t="s">
        <v>3</v>
      </c>
      <c r="B26" s="81"/>
      <c r="C26" s="81"/>
      <c r="D26" s="81"/>
      <c r="E26" s="81"/>
      <c r="F26" s="81"/>
      <c r="G26" s="81"/>
    </row>
    <row r="27" s="3" customFormat="1" ht="9"/>
    <row r="28" spans="1:7" s="3" customFormat="1" ht="30" customHeight="1">
      <c r="A28" s="82" t="s">
        <v>13</v>
      </c>
      <c r="B28" s="83"/>
      <c r="C28" s="83"/>
      <c r="D28" s="83"/>
      <c r="E28" s="83"/>
      <c r="F28" s="83"/>
      <c r="G28" s="83"/>
    </row>
    <row r="29" s="3" customFormat="1" ht="9"/>
    <row r="30" spans="1:7" s="3" customFormat="1" ht="174.75" customHeight="1">
      <c r="A30" s="84"/>
      <c r="B30" s="85"/>
      <c r="C30" s="85"/>
      <c r="D30" s="85"/>
      <c r="E30" s="85"/>
      <c r="F30" s="85"/>
      <c r="G30" s="86"/>
    </row>
    <row r="31" s="3" customFormat="1" ht="9"/>
    <row r="32" spans="1:7" s="3" customFormat="1" ht="9">
      <c r="A32" s="87" t="s">
        <v>5</v>
      </c>
      <c r="B32" s="87"/>
      <c r="C32" s="87"/>
      <c r="E32" s="87" t="s">
        <v>16</v>
      </c>
      <c r="F32" s="87"/>
      <c r="G32" s="87"/>
    </row>
    <row r="33" spans="1:7" s="3" customFormat="1" ht="9">
      <c r="A33" s="87"/>
      <c r="B33" s="87"/>
      <c r="C33" s="87"/>
      <c r="E33" s="87"/>
      <c r="F33" s="87"/>
      <c r="G33" s="87"/>
    </row>
    <row r="34" spans="1:7" s="3" customFormat="1" ht="33.75" customHeight="1">
      <c r="A34" s="72"/>
      <c r="B34" s="73"/>
      <c r="C34" s="73"/>
      <c r="E34" s="73"/>
      <c r="F34" s="73"/>
      <c r="G34" s="73"/>
    </row>
    <row r="35" spans="5:7" s="3" customFormat="1" ht="33.75" customHeight="1">
      <c r="E35" s="73"/>
      <c r="F35" s="73"/>
      <c r="G35" s="73"/>
    </row>
    <row r="36" spans="5:7" s="3" customFormat="1" ht="9" customHeight="1">
      <c r="E36" s="10"/>
      <c r="F36" s="10"/>
      <c r="G36" s="10"/>
    </row>
    <row r="37" spans="1:7" s="3" customFormat="1" ht="9">
      <c r="A37" s="70" t="s">
        <v>28</v>
      </c>
      <c r="B37" s="71"/>
      <c r="C37" s="71"/>
      <c r="D37" s="71"/>
      <c r="E37" s="71"/>
      <c r="F37" s="71"/>
      <c r="G37" s="71"/>
    </row>
    <row r="38" spans="1:7" s="3" customFormat="1" ht="9">
      <c r="A38" s="71"/>
      <c r="B38" s="71"/>
      <c r="C38" s="71"/>
      <c r="D38" s="71"/>
      <c r="E38" s="71"/>
      <c r="F38" s="71"/>
      <c r="G38" s="71"/>
    </row>
    <row r="39" spans="1:7" s="3" customFormat="1" ht="15" customHeight="1">
      <c r="A39" s="71"/>
      <c r="B39" s="71"/>
      <c r="C39" s="71"/>
      <c r="D39" s="71"/>
      <c r="E39" s="71"/>
      <c r="F39" s="71"/>
      <c r="G39" s="71"/>
    </row>
    <row r="40" spans="1:7" s="3" customFormat="1" ht="9" hidden="1">
      <c r="A40" s="71"/>
      <c r="B40" s="71"/>
      <c r="C40" s="71"/>
      <c r="D40" s="71"/>
      <c r="E40" s="71"/>
      <c r="F40" s="71"/>
      <c r="G40" s="71"/>
    </row>
    <row r="41" spans="1:7" s="3" customFormat="1" ht="12.75" customHeight="1">
      <c r="A41" s="60" t="s">
        <v>12</v>
      </c>
      <c r="B41" s="61"/>
      <c r="C41" s="61"/>
      <c r="D41" s="61"/>
      <c r="E41" s="61"/>
      <c r="F41" s="61"/>
      <c r="G41" s="61"/>
    </row>
    <row r="42" s="3" customFormat="1" ht="120.75" customHeight="1"/>
  </sheetData>
  <sheetProtection password="CF73" sheet="1"/>
  <mergeCells count="26">
    <mergeCell ref="A5:A7"/>
    <mergeCell ref="C15:G16"/>
    <mergeCell ref="C18:G19"/>
    <mergeCell ref="F1:F2"/>
    <mergeCell ref="B2:E2"/>
    <mergeCell ref="B3:E3"/>
    <mergeCell ref="F3:F4"/>
    <mergeCell ref="B1:E1"/>
    <mergeCell ref="E35:G35"/>
    <mergeCell ref="A22:G22"/>
    <mergeCell ref="A23:G23"/>
    <mergeCell ref="A26:G26"/>
    <mergeCell ref="A28:G28"/>
    <mergeCell ref="A30:G30"/>
    <mergeCell ref="E32:G33"/>
    <mergeCell ref="A32:C33"/>
    <mergeCell ref="A41:G41"/>
    <mergeCell ref="A13:G13"/>
    <mergeCell ref="B8:F8"/>
    <mergeCell ref="A9:G9"/>
    <mergeCell ref="A11:G11"/>
    <mergeCell ref="A15:B16"/>
    <mergeCell ref="A18:B19"/>
    <mergeCell ref="A37:G40"/>
    <mergeCell ref="A34:C34"/>
    <mergeCell ref="E34:G3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rowBreaks count="1" manualBreakCount="1">
    <brk id="42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4"/>
  <sheetViews>
    <sheetView showZeros="0" tabSelected="1" zoomScale="115" zoomScaleNormal="115" zoomScalePageLayoutView="0" workbookViewId="0" topLeftCell="A1">
      <selection activeCell="E5" sqref="E5:E8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7.42187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  <col min="11" max="14" width="11.421875" style="59" customWidth="1"/>
  </cols>
  <sheetData>
    <row r="1" spans="1:14" s="3" customFormat="1" ht="36.75" customHeight="1">
      <c r="A1" s="112">
        <v>30203</v>
      </c>
      <c r="B1" s="112"/>
      <c r="F1" s="115" t="s">
        <v>19</v>
      </c>
      <c r="G1" s="93"/>
      <c r="H1" s="113">
        <f>REPT(Vorderseite!C15,1)</f>
      </c>
      <c r="I1" s="113"/>
      <c r="J1" s="113"/>
      <c r="K1" s="56"/>
      <c r="L1" s="56"/>
      <c r="M1" s="56"/>
      <c r="N1" s="56"/>
    </row>
    <row r="2" spans="11:14" s="3" customFormat="1" ht="6.75" customHeight="1">
      <c r="K2" s="56"/>
      <c r="L2" s="56"/>
      <c r="M2" s="56"/>
      <c r="N2" s="56"/>
    </row>
    <row r="3" spans="1:14" s="3" customFormat="1" ht="25.5" customHeight="1">
      <c r="A3" s="114" t="s">
        <v>60</v>
      </c>
      <c r="B3" s="114"/>
      <c r="C3" s="114"/>
      <c r="D3" s="114"/>
      <c r="E3" s="114"/>
      <c r="F3" s="114"/>
      <c r="G3" s="114"/>
      <c r="H3" s="114"/>
      <c r="I3" s="114"/>
      <c r="J3" s="114"/>
      <c r="K3" s="56"/>
      <c r="L3" s="56"/>
      <c r="M3" s="56"/>
      <c r="N3" s="56"/>
    </row>
    <row r="4" spans="1:14" s="3" customFormat="1" ht="30.75" customHeight="1">
      <c r="A4" s="101" t="s">
        <v>6</v>
      </c>
      <c r="B4" s="102"/>
      <c r="C4" s="102"/>
      <c r="D4" s="103"/>
      <c r="E4" s="53" t="s">
        <v>54</v>
      </c>
      <c r="F4" s="53" t="s">
        <v>55</v>
      </c>
      <c r="G4" s="53" t="s">
        <v>56</v>
      </c>
      <c r="H4" s="104" t="s">
        <v>8</v>
      </c>
      <c r="I4" s="104"/>
      <c r="J4" s="105"/>
      <c r="K4" s="56"/>
      <c r="L4" s="54">
        <v>1</v>
      </c>
      <c r="M4" s="56"/>
      <c r="N4" s="56"/>
    </row>
    <row r="5" spans="1:14" s="3" customFormat="1" ht="21.75" customHeight="1">
      <c r="A5" s="42" t="s">
        <v>7</v>
      </c>
      <c r="B5" s="106" t="s">
        <v>64</v>
      </c>
      <c r="C5" s="107"/>
      <c r="D5" s="108"/>
      <c r="E5" s="55"/>
      <c r="F5" s="31">
        <v>1</v>
      </c>
      <c r="G5" s="28">
        <f>E5*F5</f>
        <v>0</v>
      </c>
      <c r="H5" s="109"/>
      <c r="I5" s="110"/>
      <c r="J5" s="111"/>
      <c r="K5" s="56"/>
      <c r="L5" s="54">
        <v>1.5</v>
      </c>
      <c r="M5" s="56"/>
      <c r="N5" s="56"/>
    </row>
    <row r="6" spans="1:14" s="3" customFormat="1" ht="21.75" customHeight="1">
      <c r="A6" s="42" t="s">
        <v>9</v>
      </c>
      <c r="B6" s="106" t="s">
        <v>65</v>
      </c>
      <c r="C6" s="107"/>
      <c r="D6" s="108"/>
      <c r="E6" s="55"/>
      <c r="F6" s="31">
        <v>1</v>
      </c>
      <c r="G6" s="28">
        <f>E6*F6</f>
        <v>0</v>
      </c>
      <c r="H6" s="109"/>
      <c r="I6" s="110"/>
      <c r="J6" s="111"/>
      <c r="K6" s="56"/>
      <c r="L6" s="54">
        <v>2</v>
      </c>
      <c r="M6" s="56"/>
      <c r="N6" s="56"/>
    </row>
    <row r="7" spans="1:14" s="3" customFormat="1" ht="21.75" customHeight="1">
      <c r="A7" s="42" t="s">
        <v>57</v>
      </c>
      <c r="B7" s="106" t="s">
        <v>66</v>
      </c>
      <c r="C7" s="107"/>
      <c r="D7" s="108"/>
      <c r="E7" s="55"/>
      <c r="F7" s="31">
        <v>2</v>
      </c>
      <c r="G7" s="28">
        <f>E7*F7</f>
        <v>0</v>
      </c>
      <c r="H7" s="109"/>
      <c r="I7" s="110"/>
      <c r="J7" s="111"/>
      <c r="K7" s="56"/>
      <c r="L7" s="54">
        <v>2.5</v>
      </c>
      <c r="M7" s="56"/>
      <c r="N7" s="56"/>
    </row>
    <row r="8" spans="1:14" s="3" customFormat="1" ht="21.75" customHeight="1" thickBot="1">
      <c r="A8" s="42" t="s">
        <v>58</v>
      </c>
      <c r="B8" s="106" t="s">
        <v>67</v>
      </c>
      <c r="C8" s="107"/>
      <c r="D8" s="108"/>
      <c r="E8" s="55"/>
      <c r="F8" s="31">
        <v>6</v>
      </c>
      <c r="G8" s="28">
        <f>E8*F8</f>
        <v>0</v>
      </c>
      <c r="H8" s="96"/>
      <c r="I8" s="97"/>
      <c r="J8" s="98"/>
      <c r="K8" s="56"/>
      <c r="L8" s="54">
        <v>3</v>
      </c>
      <c r="M8" s="56"/>
      <c r="N8" s="56"/>
    </row>
    <row r="9" spans="1:14" s="3" customFormat="1" ht="28.5" customHeight="1" thickBot="1" thickTop="1">
      <c r="A9" s="26"/>
      <c r="B9" s="9"/>
      <c r="C9" s="26"/>
      <c r="D9" s="30"/>
      <c r="E9" s="41"/>
      <c r="F9" s="38" t="s">
        <v>22</v>
      </c>
      <c r="G9" s="28">
        <f>SUM(G5:G8)</f>
        <v>0</v>
      </c>
      <c r="H9" s="99" t="s">
        <v>59</v>
      </c>
      <c r="I9" s="100"/>
      <c r="J9" s="27">
        <f>SUM(G9)/10</f>
        <v>0</v>
      </c>
      <c r="K9" s="56"/>
      <c r="L9" s="54">
        <v>3.5</v>
      </c>
      <c r="M9" s="56"/>
      <c r="N9" s="56"/>
    </row>
    <row r="10" spans="1:14" s="3" customFormat="1" ht="11.25" customHeight="1" thickTop="1">
      <c r="A10" s="26"/>
      <c r="B10" s="9"/>
      <c r="C10" s="26"/>
      <c r="D10" s="30"/>
      <c r="E10" s="52"/>
      <c r="F10" s="52"/>
      <c r="G10" s="37"/>
      <c r="H10" s="45"/>
      <c r="I10" s="45"/>
      <c r="J10" s="37"/>
      <c r="K10" s="56"/>
      <c r="L10" s="54">
        <v>4</v>
      </c>
      <c r="M10" s="56"/>
      <c r="N10" s="56"/>
    </row>
    <row r="11" spans="1:14" s="3" customFormat="1" ht="9" customHeight="1">
      <c r="A11" s="114" t="s">
        <v>52</v>
      </c>
      <c r="B11" s="114"/>
      <c r="C11" s="114"/>
      <c r="D11" s="114"/>
      <c r="E11" s="114"/>
      <c r="F11" s="114"/>
      <c r="G11" s="114"/>
      <c r="H11" s="114"/>
      <c r="I11" s="114"/>
      <c r="J11" s="116"/>
      <c r="K11" s="56"/>
      <c r="L11" s="54">
        <v>4.5</v>
      </c>
      <c r="M11" s="56"/>
      <c r="N11" s="56"/>
    </row>
    <row r="12" spans="1:14" s="3" customFormat="1" ht="16.5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6"/>
      <c r="K12" s="56"/>
      <c r="L12" s="54">
        <v>5</v>
      </c>
      <c r="M12" s="56"/>
      <c r="N12" s="56"/>
    </row>
    <row r="13" spans="1:14" s="3" customFormat="1" ht="16.5" customHeight="1">
      <c r="A13" s="101" t="s">
        <v>6</v>
      </c>
      <c r="B13" s="102"/>
      <c r="C13" s="102"/>
      <c r="D13" s="103"/>
      <c r="E13" s="129" t="s">
        <v>61</v>
      </c>
      <c r="F13" s="130"/>
      <c r="G13" s="131" t="s">
        <v>8</v>
      </c>
      <c r="H13" s="104"/>
      <c r="I13" s="104"/>
      <c r="J13" s="105"/>
      <c r="K13" s="56"/>
      <c r="L13" s="54">
        <v>5.5</v>
      </c>
      <c r="M13" s="56"/>
      <c r="N13" s="56"/>
    </row>
    <row r="14" spans="1:14" s="3" customFormat="1" ht="27" customHeight="1">
      <c r="A14" s="42" t="s">
        <v>7</v>
      </c>
      <c r="B14" s="106" t="s">
        <v>38</v>
      </c>
      <c r="C14" s="107"/>
      <c r="D14" s="108"/>
      <c r="E14" s="127"/>
      <c r="F14" s="128"/>
      <c r="G14" s="109"/>
      <c r="H14" s="110"/>
      <c r="I14" s="110"/>
      <c r="J14" s="111"/>
      <c r="K14" s="56"/>
      <c r="L14" s="54">
        <v>6</v>
      </c>
      <c r="M14" s="56"/>
      <c r="N14" s="56"/>
    </row>
    <row r="15" spans="1:14" s="3" customFormat="1" ht="27" customHeight="1" thickBot="1">
      <c r="A15" s="42" t="s">
        <v>9</v>
      </c>
      <c r="B15" s="106" t="s">
        <v>39</v>
      </c>
      <c r="C15" s="107"/>
      <c r="D15" s="108"/>
      <c r="E15" s="127"/>
      <c r="F15" s="128"/>
      <c r="G15" s="109"/>
      <c r="H15" s="110"/>
      <c r="I15" s="110"/>
      <c r="J15" s="111"/>
      <c r="K15" s="56"/>
      <c r="L15" s="56"/>
      <c r="M15" s="56"/>
      <c r="N15" s="56"/>
    </row>
    <row r="16" spans="1:14" s="3" customFormat="1" ht="28.5" customHeight="1" thickBot="1" thickTop="1">
      <c r="A16" s="26"/>
      <c r="B16" s="9"/>
      <c r="C16" s="26"/>
      <c r="D16" s="30" t="s">
        <v>22</v>
      </c>
      <c r="E16" s="120">
        <f>SUM(E14:F15)</f>
        <v>0</v>
      </c>
      <c r="F16" s="121"/>
      <c r="G16" s="40"/>
      <c r="H16" s="99" t="s">
        <v>44</v>
      </c>
      <c r="I16" s="100"/>
      <c r="J16" s="27">
        <f>SUM(E16)/2</f>
        <v>0</v>
      </c>
      <c r="K16" s="56"/>
      <c r="L16" s="56"/>
      <c r="M16" s="56"/>
      <c r="N16" s="56"/>
    </row>
    <row r="17" spans="1:14" s="3" customFormat="1" ht="11.25" customHeight="1" thickTop="1">
      <c r="A17" s="26"/>
      <c r="B17" s="9"/>
      <c r="C17" s="26"/>
      <c r="D17" s="30"/>
      <c r="E17" s="43"/>
      <c r="F17" s="44"/>
      <c r="G17" s="37"/>
      <c r="H17" s="45"/>
      <c r="I17" s="45"/>
      <c r="J17" s="37"/>
      <c r="K17" s="56"/>
      <c r="L17" s="56"/>
      <c r="M17" s="56"/>
      <c r="N17" s="56"/>
    </row>
    <row r="18" spans="1:14" s="3" customFormat="1" ht="14.25" customHeight="1">
      <c r="A18" s="114" t="s">
        <v>40</v>
      </c>
      <c r="B18" s="114"/>
      <c r="C18" s="114"/>
      <c r="D18" s="114"/>
      <c r="E18" s="114"/>
      <c r="F18" s="114"/>
      <c r="G18" s="114"/>
      <c r="H18" s="114"/>
      <c r="I18" s="114"/>
      <c r="J18" s="116"/>
      <c r="K18" s="56"/>
      <c r="L18" s="56"/>
      <c r="M18" s="56"/>
      <c r="N18" s="56"/>
    </row>
    <row r="19" spans="1:14" s="3" customFormat="1" ht="17.25" customHeight="1">
      <c r="A19" s="101" t="s">
        <v>6</v>
      </c>
      <c r="B19" s="102"/>
      <c r="C19" s="102"/>
      <c r="D19" s="103"/>
      <c r="E19" s="129" t="s">
        <v>61</v>
      </c>
      <c r="F19" s="130"/>
      <c r="G19" s="131" t="s">
        <v>8</v>
      </c>
      <c r="H19" s="104"/>
      <c r="I19" s="104"/>
      <c r="J19" s="105"/>
      <c r="K19" s="56"/>
      <c r="L19" s="56"/>
      <c r="M19" s="56"/>
      <c r="N19" s="56"/>
    </row>
    <row r="20" spans="1:14" s="3" customFormat="1" ht="27" customHeight="1">
      <c r="A20" s="42" t="s">
        <v>7</v>
      </c>
      <c r="B20" s="106" t="s">
        <v>62</v>
      </c>
      <c r="C20" s="107"/>
      <c r="D20" s="108"/>
      <c r="E20" s="127"/>
      <c r="F20" s="128"/>
      <c r="G20" s="109"/>
      <c r="H20" s="110"/>
      <c r="I20" s="110"/>
      <c r="J20" s="111"/>
      <c r="K20" s="56"/>
      <c r="L20" s="56"/>
      <c r="M20" s="56"/>
      <c r="N20" s="56"/>
    </row>
    <row r="21" spans="1:14" s="3" customFormat="1" ht="27" customHeight="1" thickBot="1">
      <c r="A21" s="42" t="s">
        <v>9</v>
      </c>
      <c r="B21" s="106" t="s">
        <v>63</v>
      </c>
      <c r="C21" s="107"/>
      <c r="D21" s="108"/>
      <c r="E21" s="127"/>
      <c r="F21" s="128"/>
      <c r="G21" s="109"/>
      <c r="H21" s="110"/>
      <c r="I21" s="110"/>
      <c r="J21" s="111"/>
      <c r="K21" s="56"/>
      <c r="L21" s="56"/>
      <c r="M21" s="56"/>
      <c r="N21" s="56"/>
    </row>
    <row r="22" spans="1:14" s="3" customFormat="1" ht="28.5" customHeight="1" thickBot="1" thickTop="1">
      <c r="A22" s="26"/>
      <c r="B22" s="9"/>
      <c r="C22" s="26"/>
      <c r="D22" s="30" t="s">
        <v>22</v>
      </c>
      <c r="E22" s="120">
        <f>SUM(E20:F21)</f>
        <v>0</v>
      </c>
      <c r="F22" s="121"/>
      <c r="G22" s="40"/>
      <c r="H22" s="99" t="s">
        <v>43</v>
      </c>
      <c r="I22" s="100"/>
      <c r="J22" s="27">
        <f>SUM(E22)/2</f>
        <v>0</v>
      </c>
      <c r="K22" s="56"/>
      <c r="L22" s="56"/>
      <c r="M22" s="56"/>
      <c r="N22" s="56"/>
    </row>
    <row r="23" spans="1:14" s="3" customFormat="1" ht="19.5" customHeight="1" thickTop="1">
      <c r="A23" s="4"/>
      <c r="G23" s="8"/>
      <c r="K23" s="56"/>
      <c r="L23" s="56"/>
      <c r="M23" s="56"/>
      <c r="N23" s="56"/>
    </row>
    <row r="24" spans="1:14" s="5" customFormat="1" ht="13.5" customHeight="1">
      <c r="A24" s="133" t="s">
        <v>30</v>
      </c>
      <c r="B24" s="133"/>
      <c r="C24" s="133"/>
      <c r="D24" s="133"/>
      <c r="E24" s="133"/>
      <c r="F24" s="133"/>
      <c r="G24" s="133"/>
      <c r="H24" s="133"/>
      <c r="I24" s="133"/>
      <c r="J24" s="134"/>
      <c r="K24" s="57"/>
      <c r="L24" s="57"/>
      <c r="M24" s="57"/>
      <c r="N24" s="57"/>
    </row>
    <row r="25" spans="1:14" s="3" customFormat="1" ht="29.25" customHeight="1">
      <c r="A25" s="119" t="s">
        <v>31</v>
      </c>
      <c r="B25" s="102"/>
      <c r="C25" s="102"/>
      <c r="D25" s="103"/>
      <c r="E25" s="53" t="s">
        <v>33</v>
      </c>
      <c r="F25" s="53" t="s">
        <v>36</v>
      </c>
      <c r="G25" s="53" t="s">
        <v>27</v>
      </c>
      <c r="H25" s="101" t="s">
        <v>8</v>
      </c>
      <c r="I25" s="102"/>
      <c r="J25" s="103"/>
      <c r="K25" s="56"/>
      <c r="L25" s="56"/>
      <c r="M25" s="56"/>
      <c r="N25" s="56"/>
    </row>
    <row r="26" spans="1:14" s="3" customFormat="1" ht="26.25" customHeight="1">
      <c r="A26" s="42" t="s">
        <v>23</v>
      </c>
      <c r="B26" s="132" t="s">
        <v>29</v>
      </c>
      <c r="C26" s="132"/>
      <c r="D26" s="132"/>
      <c r="E26" s="29">
        <f>J9</f>
        <v>0</v>
      </c>
      <c r="F26" s="31">
        <v>2</v>
      </c>
      <c r="G26" s="28">
        <f>SUM(E26*F26)</f>
        <v>0</v>
      </c>
      <c r="H26" s="117"/>
      <c r="I26" s="118"/>
      <c r="J26" s="118"/>
      <c r="K26" s="56"/>
      <c r="L26" s="56"/>
      <c r="M26" s="56"/>
      <c r="N26" s="56"/>
    </row>
    <row r="27" spans="1:14" s="3" customFormat="1" ht="26.25" customHeight="1">
      <c r="A27" s="42" t="s">
        <v>24</v>
      </c>
      <c r="B27" s="106" t="s">
        <v>46</v>
      </c>
      <c r="C27" s="107"/>
      <c r="D27" s="108"/>
      <c r="E27" s="29">
        <f>SUM(J16)</f>
        <v>0</v>
      </c>
      <c r="F27" s="31">
        <v>1</v>
      </c>
      <c r="G27" s="28">
        <f>SUM(E27*F27)</f>
        <v>0</v>
      </c>
      <c r="H27" s="117"/>
      <c r="I27" s="118"/>
      <c r="J27" s="118"/>
      <c r="K27" s="56"/>
      <c r="L27" s="56"/>
      <c r="M27" s="56"/>
      <c r="N27" s="56"/>
    </row>
    <row r="28" spans="1:14" s="3" customFormat="1" ht="26.25" customHeight="1">
      <c r="A28" s="42" t="s">
        <v>25</v>
      </c>
      <c r="B28" s="125" t="s">
        <v>35</v>
      </c>
      <c r="C28" s="125"/>
      <c r="D28" s="125"/>
      <c r="E28" s="35"/>
      <c r="F28" s="31">
        <v>1</v>
      </c>
      <c r="G28" s="28">
        <f>SUM(E28*F28)</f>
        <v>0</v>
      </c>
      <c r="H28" s="117"/>
      <c r="I28" s="118"/>
      <c r="J28" s="118"/>
      <c r="K28" s="56"/>
      <c r="L28" s="56"/>
      <c r="M28" s="56"/>
      <c r="N28" s="56"/>
    </row>
    <row r="29" spans="1:14" s="3" customFormat="1" ht="26.25" customHeight="1" thickBot="1">
      <c r="A29" s="42" t="s">
        <v>26</v>
      </c>
      <c r="B29" s="106" t="s">
        <v>41</v>
      </c>
      <c r="C29" s="107"/>
      <c r="D29" s="107"/>
      <c r="E29" s="28">
        <f>J22</f>
        <v>0</v>
      </c>
      <c r="F29" s="31">
        <v>1</v>
      </c>
      <c r="G29" s="28">
        <f>SUM(E29*F29)</f>
        <v>0</v>
      </c>
      <c r="H29" s="117"/>
      <c r="I29" s="118"/>
      <c r="J29" s="118"/>
      <c r="K29" s="56"/>
      <c r="L29" s="56"/>
      <c r="M29" s="56"/>
      <c r="N29" s="56"/>
    </row>
    <row r="30" spans="1:14" s="3" customFormat="1" ht="28.5" customHeight="1" thickBot="1" thickTop="1">
      <c r="A30" s="6"/>
      <c r="B30" s="7"/>
      <c r="C30" s="7"/>
      <c r="D30" s="30"/>
      <c r="E30" s="37"/>
      <c r="F30" s="38" t="s">
        <v>22</v>
      </c>
      <c r="G30" s="28">
        <f>SUM(G26:G29)</f>
        <v>0</v>
      </c>
      <c r="H30" s="36"/>
      <c r="I30" s="39" t="s">
        <v>42</v>
      </c>
      <c r="J30" s="23">
        <f>SUM(G30)/5</f>
        <v>0</v>
      </c>
      <c r="K30" s="56"/>
      <c r="L30" s="56"/>
      <c r="M30" s="56"/>
      <c r="N30" s="56"/>
    </row>
    <row r="31" spans="1:14" s="3" customFormat="1" ht="9.75" customHeight="1" thickTop="1">
      <c r="A31" s="4"/>
      <c r="G31" s="21"/>
      <c r="H31" s="9"/>
      <c r="I31" s="9"/>
      <c r="J31" s="21"/>
      <c r="K31" s="56"/>
      <c r="L31" s="56"/>
      <c r="M31" s="56"/>
      <c r="N31" s="56"/>
    </row>
    <row r="32" spans="1:14" s="3" customFormat="1" ht="10.5" customHeight="1">
      <c r="A32" s="4" t="s">
        <v>15</v>
      </c>
      <c r="G32" s="21"/>
      <c r="H32" s="9"/>
      <c r="I32" s="9"/>
      <c r="J32" s="21"/>
      <c r="K32" s="56"/>
      <c r="L32" s="56"/>
      <c r="M32" s="56"/>
      <c r="N32" s="56"/>
    </row>
    <row r="33" spans="1:14" s="3" customFormat="1" ht="9.75" customHeight="1">
      <c r="A33" s="126" t="s">
        <v>37</v>
      </c>
      <c r="B33" s="126"/>
      <c r="C33" s="126"/>
      <c r="D33" s="126"/>
      <c r="E33" s="126"/>
      <c r="F33" s="126"/>
      <c r="G33" s="126"/>
      <c r="H33" s="126"/>
      <c r="I33" s="126"/>
      <c r="J33" s="126"/>
      <c r="K33" s="56"/>
      <c r="L33" s="56"/>
      <c r="M33" s="56"/>
      <c r="N33" s="56"/>
    </row>
    <row r="34" spans="1:14" s="3" customFormat="1" ht="12" customHeight="1">
      <c r="A34" s="4"/>
      <c r="G34" s="8"/>
      <c r="K34" s="56"/>
      <c r="L34" s="56"/>
      <c r="M34" s="56"/>
      <c r="N34" s="56"/>
    </row>
    <row r="35" spans="1:14" s="3" customFormat="1" ht="36.75" customHeight="1">
      <c r="A35" s="82" t="s">
        <v>34</v>
      </c>
      <c r="B35" s="82"/>
      <c r="C35" s="82"/>
      <c r="D35" s="82"/>
      <c r="E35" s="82"/>
      <c r="F35" s="82"/>
      <c r="G35" s="82"/>
      <c r="H35" s="82"/>
      <c r="I35" s="82"/>
      <c r="J35" s="82"/>
      <c r="K35" s="56"/>
      <c r="L35" s="56"/>
      <c r="M35" s="56"/>
      <c r="N35" s="56"/>
    </row>
    <row r="36" spans="1:14" s="3" customFormat="1" ht="3" customHeight="1">
      <c r="A36" s="4"/>
      <c r="G36" s="8"/>
      <c r="K36" s="56"/>
      <c r="L36" s="56"/>
      <c r="M36" s="56"/>
      <c r="N36" s="56"/>
    </row>
    <row r="37" spans="1:14" s="5" customFormat="1" ht="11.25" customHeight="1">
      <c r="A37" s="124" t="s">
        <v>11</v>
      </c>
      <c r="B37" s="124"/>
      <c r="C37" s="124"/>
      <c r="D37" s="124"/>
      <c r="E37" s="124"/>
      <c r="F37" s="124"/>
      <c r="G37" s="124"/>
      <c r="H37" s="124"/>
      <c r="I37" s="124"/>
      <c r="J37" s="124"/>
      <c r="K37" s="57"/>
      <c r="L37" s="57"/>
      <c r="M37" s="57"/>
      <c r="N37" s="57"/>
    </row>
    <row r="38" spans="1:14" s="3" customFormat="1" ht="3" customHeight="1">
      <c r="A38" s="4"/>
      <c r="G38" s="8"/>
      <c r="K38" s="56"/>
      <c r="L38" s="56"/>
      <c r="M38" s="56"/>
      <c r="N38" s="56"/>
    </row>
    <row r="39" spans="1:14" s="3" customFormat="1" ht="9" customHeight="1">
      <c r="A39" s="126" t="s">
        <v>32</v>
      </c>
      <c r="B39" s="126"/>
      <c r="C39" s="126"/>
      <c r="D39" s="126"/>
      <c r="E39" s="32"/>
      <c r="F39" s="32"/>
      <c r="G39" s="33"/>
      <c r="H39" s="68" t="s">
        <v>10</v>
      </c>
      <c r="I39" s="68"/>
      <c r="J39" s="68"/>
      <c r="K39" s="56"/>
      <c r="L39" s="56"/>
      <c r="M39" s="56"/>
      <c r="N39" s="56"/>
    </row>
    <row r="40" spans="1:14" s="3" customFormat="1" ht="9">
      <c r="A40" s="126"/>
      <c r="B40" s="126"/>
      <c r="C40" s="126"/>
      <c r="D40" s="126"/>
      <c r="E40" s="32"/>
      <c r="F40" s="32"/>
      <c r="G40" s="33"/>
      <c r="H40" s="68"/>
      <c r="I40" s="68"/>
      <c r="J40" s="68"/>
      <c r="K40" s="56"/>
      <c r="L40" s="56"/>
      <c r="M40" s="56"/>
      <c r="N40" s="56"/>
    </row>
    <row r="41" spans="1:14" s="3" customFormat="1" ht="33" customHeight="1">
      <c r="A41" s="122"/>
      <c r="B41" s="122"/>
      <c r="C41" s="122"/>
      <c r="D41" s="122"/>
      <c r="E41" s="34"/>
      <c r="F41" s="34"/>
      <c r="G41" s="33"/>
      <c r="H41" s="123"/>
      <c r="I41" s="123"/>
      <c r="J41" s="123"/>
      <c r="K41" s="56"/>
      <c r="L41" s="56"/>
      <c r="M41" s="56"/>
      <c r="N41" s="56"/>
    </row>
    <row r="42" spans="1:14" s="3" customFormat="1" ht="9">
      <c r="A42" s="4"/>
      <c r="G42" s="33"/>
      <c r="H42" s="33"/>
      <c r="I42" s="33"/>
      <c r="J42" s="33"/>
      <c r="K42" s="58"/>
      <c r="L42" s="56"/>
      <c r="M42" s="56"/>
      <c r="N42" s="56"/>
    </row>
    <row r="43" spans="1:14" s="3" customFormat="1" ht="9">
      <c r="A43" s="4"/>
      <c r="G43" s="33"/>
      <c r="H43" s="33"/>
      <c r="I43" s="33"/>
      <c r="J43" s="33"/>
      <c r="K43" s="58"/>
      <c r="L43" s="56"/>
      <c r="M43" s="56"/>
      <c r="N43" s="56"/>
    </row>
    <row r="44" spans="1:14" s="3" customFormat="1" ht="9">
      <c r="A44" s="4"/>
      <c r="G44" s="33"/>
      <c r="H44" s="33"/>
      <c r="I44" s="33"/>
      <c r="J44" s="33"/>
      <c r="K44" s="58"/>
      <c r="L44" s="56"/>
      <c r="M44" s="56"/>
      <c r="N44" s="56"/>
    </row>
    <row r="45" spans="1:14" s="3" customFormat="1" ht="9">
      <c r="A45" s="4"/>
      <c r="G45" s="33"/>
      <c r="H45" s="33"/>
      <c r="I45" s="33"/>
      <c r="J45" s="33"/>
      <c r="K45" s="58"/>
      <c r="L45" s="56"/>
      <c r="M45" s="56"/>
      <c r="N45" s="56"/>
    </row>
    <row r="46" spans="1:14" s="3" customFormat="1" ht="9">
      <c r="A46" s="4"/>
      <c r="G46" s="33"/>
      <c r="H46" s="33"/>
      <c r="I46" s="33"/>
      <c r="J46" s="33"/>
      <c r="K46" s="58"/>
      <c r="L46" s="56"/>
      <c r="M46" s="56"/>
      <c r="N46" s="56"/>
    </row>
    <row r="47" spans="1:14" s="3" customFormat="1" ht="9">
      <c r="A47" s="4"/>
      <c r="G47" s="33"/>
      <c r="H47" s="33"/>
      <c r="I47" s="33"/>
      <c r="J47" s="33"/>
      <c r="K47" s="58"/>
      <c r="L47" s="56"/>
      <c r="M47" s="56"/>
      <c r="N47" s="56"/>
    </row>
    <row r="48" spans="1:14" s="3" customFormat="1" ht="9">
      <c r="A48" s="4"/>
      <c r="G48" s="33"/>
      <c r="H48" s="33"/>
      <c r="I48" s="33"/>
      <c r="J48" s="33"/>
      <c r="K48" s="58"/>
      <c r="L48" s="56"/>
      <c r="M48" s="56"/>
      <c r="N48" s="56"/>
    </row>
    <row r="49" spans="1:14" s="3" customFormat="1" ht="9">
      <c r="A49" s="4"/>
      <c r="G49" s="33"/>
      <c r="H49" s="33"/>
      <c r="I49" s="33"/>
      <c r="J49" s="33"/>
      <c r="K49" s="58"/>
      <c r="L49" s="56"/>
      <c r="M49" s="56"/>
      <c r="N49" s="56"/>
    </row>
    <row r="50" spans="1:14" s="3" customFormat="1" ht="9">
      <c r="A50" s="4"/>
      <c r="G50" s="33"/>
      <c r="H50" s="33"/>
      <c r="I50" s="33"/>
      <c r="J50" s="33"/>
      <c r="K50" s="58"/>
      <c r="L50" s="56"/>
      <c r="M50" s="56"/>
      <c r="N50" s="56"/>
    </row>
    <row r="51" spans="1:14" s="3" customFormat="1" ht="9">
      <c r="A51" s="4"/>
      <c r="G51" s="33"/>
      <c r="H51" s="33"/>
      <c r="I51" s="33"/>
      <c r="J51" s="33"/>
      <c r="K51" s="58"/>
      <c r="L51" s="56"/>
      <c r="M51" s="56"/>
      <c r="N51" s="56"/>
    </row>
    <row r="52" spans="1:14" s="3" customFormat="1" ht="9">
      <c r="A52" s="4"/>
      <c r="G52" s="33"/>
      <c r="H52" s="33"/>
      <c r="I52" s="33"/>
      <c r="J52" s="33"/>
      <c r="K52" s="58"/>
      <c r="L52" s="56"/>
      <c r="M52" s="56"/>
      <c r="N52" s="56"/>
    </row>
    <row r="53" spans="1:14" s="3" customFormat="1" ht="9">
      <c r="A53" s="4"/>
      <c r="K53" s="56"/>
      <c r="L53" s="56"/>
      <c r="M53" s="56"/>
      <c r="N53" s="56"/>
    </row>
    <row r="54" spans="1:14" s="3" customFormat="1" ht="9">
      <c r="A54" s="4"/>
      <c r="K54" s="56"/>
      <c r="L54" s="56"/>
      <c r="M54" s="56"/>
      <c r="N54" s="56"/>
    </row>
    <row r="55" spans="1:14" s="3" customFormat="1" ht="9">
      <c r="A55" s="4"/>
      <c r="K55" s="56"/>
      <c r="L55" s="56"/>
      <c r="M55" s="56"/>
      <c r="N55" s="56"/>
    </row>
    <row r="56" spans="1:14" s="3" customFormat="1" ht="9">
      <c r="A56" s="4"/>
      <c r="K56" s="56"/>
      <c r="L56" s="56"/>
      <c r="M56" s="56"/>
      <c r="N56" s="56"/>
    </row>
    <row r="57" spans="1:14" s="3" customFormat="1" ht="9">
      <c r="A57" s="4"/>
      <c r="K57" s="56"/>
      <c r="L57" s="56"/>
      <c r="M57" s="56"/>
      <c r="N57" s="56"/>
    </row>
    <row r="58" spans="1:14" s="3" customFormat="1" ht="9">
      <c r="A58" s="4"/>
      <c r="K58" s="56"/>
      <c r="L58" s="56"/>
      <c r="M58" s="56"/>
      <c r="N58" s="56"/>
    </row>
    <row r="59" spans="1:14" s="3" customFormat="1" ht="9">
      <c r="A59" s="4"/>
      <c r="K59" s="56"/>
      <c r="L59" s="56"/>
      <c r="M59" s="56"/>
      <c r="N59" s="56"/>
    </row>
    <row r="60" spans="1:14" s="3" customFormat="1" ht="9">
      <c r="A60" s="4"/>
      <c r="K60" s="56"/>
      <c r="L60" s="56"/>
      <c r="M60" s="56"/>
      <c r="N60" s="56"/>
    </row>
    <row r="61" spans="1:14" s="3" customFormat="1" ht="9">
      <c r="A61" s="4"/>
      <c r="K61" s="56"/>
      <c r="L61" s="56"/>
      <c r="M61" s="56"/>
      <c r="N61" s="56"/>
    </row>
    <row r="62" spans="1:14" s="3" customFormat="1" ht="9">
      <c r="A62" s="4"/>
      <c r="K62" s="56"/>
      <c r="L62" s="56"/>
      <c r="M62" s="56"/>
      <c r="N62" s="56"/>
    </row>
    <row r="63" spans="11:14" s="3" customFormat="1" ht="9">
      <c r="K63" s="56"/>
      <c r="L63" s="56"/>
      <c r="M63" s="56"/>
      <c r="N63" s="56"/>
    </row>
    <row r="64" spans="11:14" s="3" customFormat="1" ht="9">
      <c r="K64" s="56"/>
      <c r="L64" s="56"/>
      <c r="M64" s="56"/>
      <c r="N64" s="56"/>
    </row>
    <row r="65" spans="11:14" s="3" customFormat="1" ht="9">
      <c r="K65" s="56"/>
      <c r="L65" s="56"/>
      <c r="M65" s="56"/>
      <c r="N65" s="56"/>
    </row>
    <row r="66" spans="11:14" s="3" customFormat="1" ht="9">
      <c r="K66" s="56"/>
      <c r="L66" s="56"/>
      <c r="M66" s="56"/>
      <c r="N66" s="56"/>
    </row>
    <row r="67" spans="11:14" s="3" customFormat="1" ht="9">
      <c r="K67" s="56"/>
      <c r="L67" s="56"/>
      <c r="M67" s="56"/>
      <c r="N67" s="56"/>
    </row>
    <row r="68" spans="11:14" s="3" customFormat="1" ht="9">
      <c r="K68" s="56"/>
      <c r="L68" s="56"/>
      <c r="M68" s="56"/>
      <c r="N68" s="56"/>
    </row>
    <row r="69" spans="11:14" s="3" customFormat="1" ht="9">
      <c r="K69" s="56"/>
      <c r="L69" s="56"/>
      <c r="M69" s="56"/>
      <c r="N69" s="56"/>
    </row>
    <row r="70" spans="11:14" s="3" customFormat="1" ht="9">
      <c r="K70" s="56"/>
      <c r="L70" s="56"/>
      <c r="M70" s="56"/>
      <c r="N70" s="56"/>
    </row>
    <row r="71" spans="11:14" s="3" customFormat="1" ht="9">
      <c r="K71" s="56"/>
      <c r="L71" s="56"/>
      <c r="M71" s="56"/>
      <c r="N71" s="56"/>
    </row>
    <row r="72" spans="11:14" s="3" customFormat="1" ht="9">
      <c r="K72" s="56"/>
      <c r="L72" s="56"/>
      <c r="M72" s="56"/>
      <c r="N72" s="56"/>
    </row>
    <row r="73" spans="11:14" s="3" customFormat="1" ht="9">
      <c r="K73" s="56"/>
      <c r="L73" s="56"/>
      <c r="M73" s="56"/>
      <c r="N73" s="56"/>
    </row>
    <row r="74" spans="11:14" s="3" customFormat="1" ht="9">
      <c r="K74" s="56"/>
      <c r="L74" s="56"/>
      <c r="M74" s="56"/>
      <c r="N74" s="56"/>
    </row>
    <row r="75" spans="11:14" s="3" customFormat="1" ht="9">
      <c r="K75" s="56"/>
      <c r="L75" s="56"/>
      <c r="M75" s="56"/>
      <c r="N75" s="56"/>
    </row>
    <row r="76" spans="11:14" s="3" customFormat="1" ht="9">
      <c r="K76" s="56"/>
      <c r="L76" s="56"/>
      <c r="M76" s="56"/>
      <c r="N76" s="56"/>
    </row>
    <row r="77" spans="11:14" s="3" customFormat="1" ht="9">
      <c r="K77" s="56"/>
      <c r="L77" s="56"/>
      <c r="M77" s="56"/>
      <c r="N77" s="56"/>
    </row>
    <row r="78" spans="11:14" s="3" customFormat="1" ht="9">
      <c r="K78" s="56"/>
      <c r="L78" s="56"/>
      <c r="M78" s="56"/>
      <c r="N78" s="56"/>
    </row>
    <row r="79" spans="11:14" s="3" customFormat="1" ht="9">
      <c r="K79" s="56"/>
      <c r="L79" s="56"/>
      <c r="M79" s="56"/>
      <c r="N79" s="56"/>
    </row>
    <row r="80" spans="11:14" s="3" customFormat="1" ht="9">
      <c r="K80" s="56"/>
      <c r="L80" s="56"/>
      <c r="M80" s="56"/>
      <c r="N80" s="56"/>
    </row>
    <row r="81" spans="11:14" s="3" customFormat="1" ht="9">
      <c r="K81" s="56"/>
      <c r="L81" s="56"/>
      <c r="M81" s="56"/>
      <c r="N81" s="56"/>
    </row>
    <row r="82" spans="11:14" s="3" customFormat="1" ht="9">
      <c r="K82" s="56"/>
      <c r="L82" s="56"/>
      <c r="M82" s="56"/>
      <c r="N82" s="56"/>
    </row>
    <row r="83" spans="11:14" s="3" customFormat="1" ht="9">
      <c r="K83" s="56"/>
      <c r="L83" s="56"/>
      <c r="M83" s="56"/>
      <c r="N83" s="56"/>
    </row>
    <row r="84" spans="11:14" s="3" customFormat="1" ht="9">
      <c r="K84" s="56"/>
      <c r="L84" s="56"/>
      <c r="M84" s="56"/>
      <c r="N84" s="56"/>
    </row>
    <row r="85" spans="11:14" s="3" customFormat="1" ht="9">
      <c r="K85" s="56"/>
      <c r="L85" s="56"/>
      <c r="M85" s="56"/>
      <c r="N85" s="56"/>
    </row>
    <row r="86" spans="11:14" s="3" customFormat="1" ht="9">
      <c r="K86" s="56"/>
      <c r="L86" s="56"/>
      <c r="M86" s="56"/>
      <c r="N86" s="56"/>
    </row>
    <row r="87" spans="11:14" s="3" customFormat="1" ht="9">
      <c r="K87" s="56"/>
      <c r="L87" s="56"/>
      <c r="M87" s="56"/>
      <c r="N87" s="56"/>
    </row>
    <row r="88" spans="11:14" s="3" customFormat="1" ht="9">
      <c r="K88" s="56"/>
      <c r="L88" s="56"/>
      <c r="M88" s="56"/>
      <c r="N88" s="56"/>
    </row>
    <row r="89" spans="11:14" s="3" customFormat="1" ht="9">
      <c r="K89" s="56"/>
      <c r="L89" s="56"/>
      <c r="M89" s="56"/>
      <c r="N89" s="56"/>
    </row>
    <row r="90" spans="11:14" s="3" customFormat="1" ht="9">
      <c r="K90" s="56"/>
      <c r="L90" s="56"/>
      <c r="M90" s="56"/>
      <c r="N90" s="56"/>
    </row>
    <row r="91" spans="11:14" s="3" customFormat="1" ht="9">
      <c r="K91" s="56"/>
      <c r="L91" s="56"/>
      <c r="M91" s="56"/>
      <c r="N91" s="56"/>
    </row>
    <row r="92" spans="11:14" s="3" customFormat="1" ht="9">
      <c r="K92" s="56"/>
      <c r="L92" s="56"/>
      <c r="M92" s="56"/>
      <c r="N92" s="56"/>
    </row>
    <row r="93" spans="11:14" s="3" customFormat="1" ht="9">
      <c r="K93" s="56"/>
      <c r="L93" s="56"/>
      <c r="M93" s="56"/>
      <c r="N93" s="56"/>
    </row>
    <row r="94" spans="11:14" s="3" customFormat="1" ht="9">
      <c r="K94" s="56"/>
      <c r="L94" s="56"/>
      <c r="M94" s="56"/>
      <c r="N94" s="56"/>
    </row>
    <row r="95" spans="11:14" s="3" customFormat="1" ht="9">
      <c r="K95" s="56"/>
      <c r="L95" s="56"/>
      <c r="M95" s="56"/>
      <c r="N95" s="56"/>
    </row>
    <row r="96" spans="11:14" s="3" customFormat="1" ht="9">
      <c r="K96" s="56"/>
      <c r="L96" s="56"/>
      <c r="M96" s="56"/>
      <c r="N96" s="56"/>
    </row>
    <row r="97" spans="11:14" s="3" customFormat="1" ht="9">
      <c r="K97" s="56"/>
      <c r="L97" s="56"/>
      <c r="M97" s="56"/>
      <c r="N97" s="56"/>
    </row>
    <row r="98" spans="11:14" s="3" customFormat="1" ht="9">
      <c r="K98" s="56"/>
      <c r="L98" s="56"/>
      <c r="M98" s="56"/>
      <c r="N98" s="56"/>
    </row>
    <row r="99" spans="11:14" s="3" customFormat="1" ht="9">
      <c r="K99" s="56"/>
      <c r="L99" s="56"/>
      <c r="M99" s="56"/>
      <c r="N99" s="56"/>
    </row>
    <row r="100" spans="11:14" s="3" customFormat="1" ht="9">
      <c r="K100" s="56"/>
      <c r="L100" s="56"/>
      <c r="M100" s="56"/>
      <c r="N100" s="56"/>
    </row>
    <row r="101" spans="11:14" s="3" customFormat="1" ht="9">
      <c r="K101" s="56"/>
      <c r="L101" s="56"/>
      <c r="M101" s="56"/>
      <c r="N101" s="56"/>
    </row>
    <row r="102" spans="11:14" s="3" customFormat="1" ht="9">
      <c r="K102" s="56"/>
      <c r="L102" s="56"/>
      <c r="M102" s="56"/>
      <c r="N102" s="56"/>
    </row>
    <row r="103" spans="11:14" s="3" customFormat="1" ht="9">
      <c r="K103" s="56"/>
      <c r="L103" s="56"/>
      <c r="M103" s="56"/>
      <c r="N103" s="56"/>
    </row>
    <row r="104" spans="11:14" s="3" customFormat="1" ht="9">
      <c r="K104" s="56"/>
      <c r="L104" s="56"/>
      <c r="M104" s="56"/>
      <c r="N104" s="56"/>
    </row>
    <row r="105" spans="11:14" s="3" customFormat="1" ht="9">
      <c r="K105" s="56"/>
      <c r="L105" s="56"/>
      <c r="M105" s="56"/>
      <c r="N105" s="56"/>
    </row>
    <row r="106" spans="11:14" s="3" customFormat="1" ht="9">
      <c r="K106" s="56"/>
      <c r="L106" s="56"/>
      <c r="M106" s="56"/>
      <c r="N106" s="56"/>
    </row>
    <row r="107" spans="11:14" s="3" customFormat="1" ht="9">
      <c r="K107" s="56"/>
      <c r="L107" s="56"/>
      <c r="M107" s="56"/>
      <c r="N107" s="56"/>
    </row>
    <row r="108" spans="11:14" s="3" customFormat="1" ht="9">
      <c r="K108" s="56"/>
      <c r="L108" s="56"/>
      <c r="M108" s="56"/>
      <c r="N108" s="56"/>
    </row>
    <row r="109" spans="11:14" s="3" customFormat="1" ht="9">
      <c r="K109" s="56"/>
      <c r="L109" s="56"/>
      <c r="M109" s="56"/>
      <c r="N109" s="56"/>
    </row>
    <row r="110" spans="11:14" s="3" customFormat="1" ht="9">
      <c r="K110" s="56"/>
      <c r="L110" s="56"/>
      <c r="M110" s="56"/>
      <c r="N110" s="56"/>
    </row>
    <row r="111" spans="11:14" s="3" customFormat="1" ht="9">
      <c r="K111" s="56"/>
      <c r="L111" s="56"/>
      <c r="M111" s="56"/>
      <c r="N111" s="56"/>
    </row>
    <row r="112" spans="11:14" s="3" customFormat="1" ht="9">
      <c r="K112" s="56"/>
      <c r="L112" s="56"/>
      <c r="M112" s="56"/>
      <c r="N112" s="56"/>
    </row>
    <row r="113" spans="11:14" s="3" customFormat="1" ht="9">
      <c r="K113" s="56"/>
      <c r="L113" s="56"/>
      <c r="M113" s="56"/>
      <c r="N113" s="56"/>
    </row>
    <row r="114" spans="11:14" s="3" customFormat="1" ht="9">
      <c r="K114" s="56"/>
      <c r="L114" s="56"/>
      <c r="M114" s="56"/>
      <c r="N114" s="56"/>
    </row>
    <row r="115" spans="11:14" s="3" customFormat="1" ht="9">
      <c r="K115" s="56"/>
      <c r="L115" s="56"/>
      <c r="M115" s="56"/>
      <c r="N115" s="56"/>
    </row>
    <row r="116" spans="11:14" s="3" customFormat="1" ht="9">
      <c r="K116" s="56"/>
      <c r="L116" s="56"/>
      <c r="M116" s="56"/>
      <c r="N116" s="56"/>
    </row>
    <row r="117" spans="11:14" s="3" customFormat="1" ht="9">
      <c r="K117" s="56"/>
      <c r="L117" s="56"/>
      <c r="M117" s="56"/>
      <c r="N117" s="56"/>
    </row>
    <row r="118" spans="11:14" s="3" customFormat="1" ht="9">
      <c r="K118" s="56"/>
      <c r="L118" s="56"/>
      <c r="M118" s="56"/>
      <c r="N118" s="56"/>
    </row>
    <row r="119" spans="11:14" s="3" customFormat="1" ht="9">
      <c r="K119" s="56"/>
      <c r="L119" s="56"/>
      <c r="M119" s="56"/>
      <c r="N119" s="56"/>
    </row>
    <row r="120" spans="11:14" s="3" customFormat="1" ht="9">
      <c r="K120" s="56"/>
      <c r="L120" s="56"/>
      <c r="M120" s="56"/>
      <c r="N120" s="56"/>
    </row>
    <row r="121" spans="11:14" s="3" customFormat="1" ht="9">
      <c r="K121" s="56"/>
      <c r="L121" s="56"/>
      <c r="M121" s="56"/>
      <c r="N121" s="56"/>
    </row>
    <row r="122" spans="11:14" s="3" customFormat="1" ht="9">
      <c r="K122" s="56"/>
      <c r="L122" s="56"/>
      <c r="M122" s="56"/>
      <c r="N122" s="56"/>
    </row>
    <row r="123" spans="11:14" s="3" customFormat="1" ht="9">
      <c r="K123" s="56"/>
      <c r="L123" s="56"/>
      <c r="M123" s="56"/>
      <c r="N123" s="56"/>
    </row>
    <row r="124" spans="11:14" s="3" customFormat="1" ht="9">
      <c r="K124" s="56"/>
      <c r="L124" s="56"/>
      <c r="M124" s="56"/>
      <c r="N124" s="56"/>
    </row>
    <row r="125" spans="11:14" s="3" customFormat="1" ht="9">
      <c r="K125" s="56"/>
      <c r="L125" s="56"/>
      <c r="M125" s="56"/>
      <c r="N125" s="56"/>
    </row>
    <row r="126" spans="11:14" s="3" customFormat="1" ht="9">
      <c r="K126" s="56"/>
      <c r="L126" s="56"/>
      <c r="M126" s="56"/>
      <c r="N126" s="56"/>
    </row>
    <row r="127" spans="11:14" s="3" customFormat="1" ht="9">
      <c r="K127" s="56"/>
      <c r="L127" s="56"/>
      <c r="M127" s="56"/>
      <c r="N127" s="56"/>
    </row>
    <row r="128" spans="11:14" s="3" customFormat="1" ht="9">
      <c r="K128" s="56"/>
      <c r="L128" s="56"/>
      <c r="M128" s="56"/>
      <c r="N128" s="56"/>
    </row>
    <row r="129" spans="11:14" s="3" customFormat="1" ht="9">
      <c r="K129" s="56"/>
      <c r="L129" s="56"/>
      <c r="M129" s="56"/>
      <c r="N129" s="56"/>
    </row>
    <row r="130" spans="11:14" s="3" customFormat="1" ht="9">
      <c r="K130" s="56"/>
      <c r="L130" s="56"/>
      <c r="M130" s="56"/>
      <c r="N130" s="56"/>
    </row>
    <row r="131" spans="11:14" s="3" customFormat="1" ht="9">
      <c r="K131" s="56"/>
      <c r="L131" s="56"/>
      <c r="M131" s="56"/>
      <c r="N131" s="56"/>
    </row>
    <row r="132" spans="11:14" s="3" customFormat="1" ht="9">
      <c r="K132" s="56"/>
      <c r="L132" s="56"/>
      <c r="M132" s="56"/>
      <c r="N132" s="56"/>
    </row>
    <row r="133" spans="11:14" s="3" customFormat="1" ht="9">
      <c r="K133" s="56"/>
      <c r="L133" s="56"/>
      <c r="M133" s="56"/>
      <c r="N133" s="56"/>
    </row>
    <row r="134" spans="11:14" s="3" customFormat="1" ht="9">
      <c r="K134" s="56"/>
      <c r="L134" s="56"/>
      <c r="M134" s="56"/>
      <c r="N134" s="56"/>
    </row>
    <row r="135" spans="11:14" s="3" customFormat="1" ht="9">
      <c r="K135" s="56"/>
      <c r="L135" s="56"/>
      <c r="M135" s="56"/>
      <c r="N135" s="56"/>
    </row>
    <row r="136" spans="11:14" s="3" customFormat="1" ht="9">
      <c r="K136" s="56"/>
      <c r="L136" s="56"/>
      <c r="M136" s="56"/>
      <c r="N136" s="56"/>
    </row>
    <row r="137" spans="11:14" s="3" customFormat="1" ht="9">
      <c r="K137" s="56"/>
      <c r="L137" s="56"/>
      <c r="M137" s="56"/>
      <c r="N137" s="56"/>
    </row>
    <row r="138" spans="11:14" s="3" customFormat="1" ht="9">
      <c r="K138" s="56"/>
      <c r="L138" s="56"/>
      <c r="M138" s="56"/>
      <c r="N138" s="56"/>
    </row>
    <row r="139" spans="11:14" s="3" customFormat="1" ht="9">
      <c r="K139" s="56"/>
      <c r="L139" s="56"/>
      <c r="M139" s="56"/>
      <c r="N139" s="56"/>
    </row>
    <row r="140" spans="11:14" s="3" customFormat="1" ht="9">
      <c r="K140" s="56"/>
      <c r="L140" s="56"/>
      <c r="M140" s="56"/>
      <c r="N140" s="56"/>
    </row>
    <row r="141" spans="11:14" s="3" customFormat="1" ht="9">
      <c r="K141" s="56"/>
      <c r="L141" s="56"/>
      <c r="M141" s="56"/>
      <c r="N141" s="56"/>
    </row>
    <row r="142" spans="11:14" s="3" customFormat="1" ht="9">
      <c r="K142" s="56"/>
      <c r="L142" s="56"/>
      <c r="M142" s="56"/>
      <c r="N142" s="56"/>
    </row>
    <row r="143" spans="11:14" s="3" customFormat="1" ht="9">
      <c r="K143" s="56"/>
      <c r="L143" s="56"/>
      <c r="M143" s="56"/>
      <c r="N143" s="56"/>
    </row>
    <row r="144" spans="11:14" s="3" customFormat="1" ht="9">
      <c r="K144" s="56"/>
      <c r="L144" s="56"/>
      <c r="M144" s="56"/>
      <c r="N144" s="56"/>
    </row>
    <row r="145" spans="11:14" s="3" customFormat="1" ht="9">
      <c r="K145" s="56"/>
      <c r="L145" s="56"/>
      <c r="M145" s="56"/>
      <c r="N145" s="56"/>
    </row>
    <row r="146" spans="11:14" s="3" customFormat="1" ht="9">
      <c r="K146" s="56"/>
      <c r="L146" s="56"/>
      <c r="M146" s="56"/>
      <c r="N146" s="56"/>
    </row>
    <row r="147" spans="11:14" s="3" customFormat="1" ht="9">
      <c r="K147" s="56"/>
      <c r="L147" s="56"/>
      <c r="M147" s="56"/>
      <c r="N147" s="56"/>
    </row>
    <row r="148" spans="11:14" s="3" customFormat="1" ht="9">
      <c r="K148" s="56"/>
      <c r="L148" s="56"/>
      <c r="M148" s="56"/>
      <c r="N148" s="56"/>
    </row>
    <row r="149" spans="11:14" s="3" customFormat="1" ht="9">
      <c r="K149" s="56"/>
      <c r="L149" s="56"/>
      <c r="M149" s="56"/>
      <c r="N149" s="56"/>
    </row>
    <row r="150" spans="11:14" s="3" customFormat="1" ht="9">
      <c r="K150" s="56"/>
      <c r="L150" s="56"/>
      <c r="M150" s="56"/>
      <c r="N150" s="56"/>
    </row>
    <row r="151" spans="11:14" s="3" customFormat="1" ht="9">
      <c r="K151" s="56"/>
      <c r="L151" s="56"/>
      <c r="M151" s="56"/>
      <c r="N151" s="56"/>
    </row>
    <row r="152" spans="11:14" s="3" customFormat="1" ht="9">
      <c r="K152" s="56"/>
      <c r="L152" s="56"/>
      <c r="M152" s="56"/>
      <c r="N152" s="56"/>
    </row>
    <row r="153" spans="11:14" s="3" customFormat="1" ht="9">
      <c r="K153" s="56"/>
      <c r="L153" s="56"/>
      <c r="M153" s="56"/>
      <c r="N153" s="56"/>
    </row>
    <row r="154" spans="11:14" s="3" customFormat="1" ht="9">
      <c r="K154" s="56"/>
      <c r="L154" s="56"/>
      <c r="M154" s="56"/>
      <c r="N154" s="56"/>
    </row>
    <row r="155" spans="11:14" s="3" customFormat="1" ht="9">
      <c r="K155" s="56"/>
      <c r="L155" s="56"/>
      <c r="M155" s="56"/>
      <c r="N155" s="56"/>
    </row>
    <row r="156" spans="11:14" s="3" customFormat="1" ht="9">
      <c r="K156" s="56"/>
      <c r="L156" s="56"/>
      <c r="M156" s="56"/>
      <c r="N156" s="56"/>
    </row>
    <row r="157" spans="11:14" s="3" customFormat="1" ht="9">
      <c r="K157" s="56"/>
      <c r="L157" s="56"/>
      <c r="M157" s="56"/>
      <c r="N157" s="56"/>
    </row>
    <row r="158" spans="11:14" s="3" customFormat="1" ht="9">
      <c r="K158" s="56"/>
      <c r="L158" s="56"/>
      <c r="M158" s="56"/>
      <c r="N158" s="56"/>
    </row>
    <row r="159" spans="11:14" s="3" customFormat="1" ht="9">
      <c r="K159" s="56"/>
      <c r="L159" s="56"/>
      <c r="M159" s="56"/>
      <c r="N159" s="56"/>
    </row>
    <row r="160" spans="11:14" s="3" customFormat="1" ht="9">
      <c r="K160" s="56"/>
      <c r="L160" s="56"/>
      <c r="M160" s="56"/>
      <c r="N160" s="56"/>
    </row>
    <row r="161" spans="11:14" s="3" customFormat="1" ht="9">
      <c r="K161" s="56"/>
      <c r="L161" s="56"/>
      <c r="M161" s="56"/>
      <c r="N161" s="56"/>
    </row>
    <row r="162" spans="11:14" s="3" customFormat="1" ht="9">
      <c r="K162" s="56"/>
      <c r="L162" s="56"/>
      <c r="M162" s="56"/>
      <c r="N162" s="56"/>
    </row>
    <row r="163" spans="11:14" s="3" customFormat="1" ht="9">
      <c r="K163" s="56"/>
      <c r="L163" s="56"/>
      <c r="M163" s="56"/>
      <c r="N163" s="56"/>
    </row>
    <row r="164" spans="11:14" s="3" customFormat="1" ht="9">
      <c r="K164" s="56"/>
      <c r="L164" s="56"/>
      <c r="M164" s="56"/>
      <c r="N164" s="56"/>
    </row>
    <row r="165" spans="11:14" s="3" customFormat="1" ht="9">
      <c r="K165" s="56"/>
      <c r="L165" s="56"/>
      <c r="M165" s="56"/>
      <c r="N165" s="56"/>
    </row>
    <row r="166" spans="11:14" s="3" customFormat="1" ht="9">
      <c r="K166" s="56"/>
      <c r="L166" s="56"/>
      <c r="M166" s="56"/>
      <c r="N166" s="56"/>
    </row>
    <row r="167" spans="11:14" s="3" customFormat="1" ht="9">
      <c r="K167" s="56"/>
      <c r="L167" s="56"/>
      <c r="M167" s="56"/>
      <c r="N167" s="56"/>
    </row>
    <row r="168" spans="11:14" s="3" customFormat="1" ht="9">
      <c r="K168" s="56"/>
      <c r="L168" s="56"/>
      <c r="M168" s="56"/>
      <c r="N168" s="56"/>
    </row>
    <row r="169" spans="11:14" s="3" customFormat="1" ht="9">
      <c r="K169" s="56"/>
      <c r="L169" s="56"/>
      <c r="M169" s="56"/>
      <c r="N169" s="56"/>
    </row>
    <row r="170" spans="11:14" s="3" customFormat="1" ht="9">
      <c r="K170" s="56"/>
      <c r="L170" s="56"/>
      <c r="M170" s="56"/>
      <c r="N170" s="56"/>
    </row>
    <row r="171" spans="11:14" s="3" customFormat="1" ht="9">
      <c r="K171" s="56"/>
      <c r="L171" s="56"/>
      <c r="M171" s="56"/>
      <c r="N171" s="56"/>
    </row>
    <row r="172" spans="11:14" s="3" customFormat="1" ht="9">
      <c r="K172" s="56"/>
      <c r="L172" s="56"/>
      <c r="M172" s="56"/>
      <c r="N172" s="56"/>
    </row>
    <row r="173" spans="11:14" s="3" customFormat="1" ht="9">
      <c r="K173" s="56"/>
      <c r="L173" s="56"/>
      <c r="M173" s="56"/>
      <c r="N173" s="56"/>
    </row>
    <row r="174" spans="11:14" s="3" customFormat="1" ht="9">
      <c r="K174" s="56"/>
      <c r="L174" s="56"/>
      <c r="M174" s="56"/>
      <c r="N174" s="56"/>
    </row>
  </sheetData>
  <sheetProtection password="CF73" sheet="1"/>
  <mergeCells count="57">
    <mergeCell ref="B21:D21"/>
    <mergeCell ref="H27:J27"/>
    <mergeCell ref="H28:J28"/>
    <mergeCell ref="B26:D26"/>
    <mergeCell ref="A24:J24"/>
    <mergeCell ref="E19:F19"/>
    <mergeCell ref="G19:J19"/>
    <mergeCell ref="B27:D27"/>
    <mergeCell ref="E22:F22"/>
    <mergeCell ref="B20:D20"/>
    <mergeCell ref="E20:F20"/>
    <mergeCell ref="A13:D13"/>
    <mergeCell ref="E13:F13"/>
    <mergeCell ref="H22:I22"/>
    <mergeCell ref="G13:J13"/>
    <mergeCell ref="E14:F14"/>
    <mergeCell ref="E15:F15"/>
    <mergeCell ref="B15:D15"/>
    <mergeCell ref="H16:I16"/>
    <mergeCell ref="E21:F21"/>
    <mergeCell ref="B14:D14"/>
    <mergeCell ref="A41:D41"/>
    <mergeCell ref="H41:J41"/>
    <mergeCell ref="A37:J37"/>
    <mergeCell ref="B29:D29"/>
    <mergeCell ref="B28:D28"/>
    <mergeCell ref="A39:D40"/>
    <mergeCell ref="A35:J35"/>
    <mergeCell ref="A33:J33"/>
    <mergeCell ref="H39:J40"/>
    <mergeCell ref="H29:J29"/>
    <mergeCell ref="H26:J26"/>
    <mergeCell ref="A25:D25"/>
    <mergeCell ref="H25:J25"/>
    <mergeCell ref="G14:J14"/>
    <mergeCell ref="G21:J21"/>
    <mergeCell ref="A18:J18"/>
    <mergeCell ref="A19:D19"/>
    <mergeCell ref="E16:F16"/>
    <mergeCell ref="G15:J15"/>
    <mergeCell ref="G20:J20"/>
    <mergeCell ref="H6:J6"/>
    <mergeCell ref="A1:B1"/>
    <mergeCell ref="H1:J1"/>
    <mergeCell ref="A3:J3"/>
    <mergeCell ref="F1:G1"/>
    <mergeCell ref="A11:J12"/>
    <mergeCell ref="B7:D7"/>
    <mergeCell ref="H7:J7"/>
    <mergeCell ref="B8:D8"/>
    <mergeCell ref="H8:J8"/>
    <mergeCell ref="H9:I9"/>
    <mergeCell ref="A4:D4"/>
    <mergeCell ref="H4:J4"/>
    <mergeCell ref="B5:D5"/>
    <mergeCell ref="H5:J5"/>
    <mergeCell ref="B6:D6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&#10;" sqref="E5:E8">
      <formula1>$L$4:$L$14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14:F15 E20:F21">
      <formula1>$L$4:$L$14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2013-02-11T12:57:33Z</cp:lastPrinted>
  <dcterms:created xsi:type="dcterms:W3CDTF">2006-01-30T14:36:36Z</dcterms:created>
  <dcterms:modified xsi:type="dcterms:W3CDTF">2013-03-08T13:37:38Z</dcterms:modified>
  <cp:category/>
  <cp:version/>
  <cp:contentType/>
  <cp:contentStatus/>
</cp:coreProperties>
</file>